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6400" windowHeight="14040"/>
  </bookViews>
  <sheets>
    <sheet name="申込入力フォーマット" sheetId="2" r:id="rId1"/>
    <sheet name="集計リスト" sheetId="3" state="hidden" r:id="rId2"/>
  </sheets>
  <definedNames>
    <definedName name="_xlnm.Print_Area" localSheetId="0">申込入力フォーマット!$A$1:$J$38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3" l="1"/>
  <c r="H7" i="3"/>
  <c r="H6" i="3"/>
  <c r="G6" i="3"/>
  <c r="H5" i="3"/>
  <c r="G5" i="3"/>
  <c r="F7" i="3"/>
  <c r="F6" i="3"/>
  <c r="F5" i="3"/>
  <c r="D5" i="3"/>
  <c r="A1" i="3" l="1"/>
  <c r="D7" i="3"/>
  <c r="E7" i="3"/>
  <c r="C7" i="3"/>
  <c r="Q7" i="3" s="1"/>
  <c r="B7" i="3"/>
  <c r="D6" i="3"/>
  <c r="E6" i="3"/>
  <c r="C6" i="3"/>
  <c r="Q6" i="3" s="1"/>
  <c r="B6" i="3"/>
  <c r="B5" i="3"/>
  <c r="I5" i="3" s="1"/>
  <c r="E5" i="3"/>
  <c r="C5" i="3"/>
  <c r="Q5" i="3" s="1"/>
  <c r="J7" i="3" l="1"/>
  <c r="P7" i="3"/>
  <c r="M7" i="3"/>
  <c r="L7" i="3"/>
  <c r="O7" i="3"/>
  <c r="K7" i="3"/>
  <c r="N7" i="3"/>
  <c r="I7" i="3"/>
  <c r="O6" i="3"/>
  <c r="M6" i="3"/>
  <c r="J6" i="3"/>
  <c r="L6" i="3"/>
  <c r="N6" i="3"/>
  <c r="P6" i="3"/>
  <c r="K6" i="3"/>
  <c r="I6" i="3"/>
  <c r="L5" i="3"/>
  <c r="J5" i="3"/>
  <c r="N5" i="3"/>
  <c r="O5" i="3"/>
  <c r="K5" i="3"/>
  <c r="M5" i="3"/>
  <c r="P5" i="3"/>
</calcChain>
</file>

<file path=xl/comments1.xml><?xml version="1.0" encoding="utf-8"?>
<comments xmlns="http://schemas.openxmlformats.org/spreadsheetml/2006/main">
  <authors>
    <author>作成者</author>
  </authors>
  <commentList>
    <comment ref="E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半角数字のみ入力</t>
        </r>
      </text>
    </comment>
    <comment ref="E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氏名、靴のサイズ以外プルダウン選択</t>
        </r>
      </text>
    </comment>
    <comment ref="C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申込に際し、連絡事項がございましたら、こちらにご記入ください。</t>
        </r>
      </text>
    </comment>
  </commentList>
</comments>
</file>

<file path=xl/sharedStrings.xml><?xml version="1.0" encoding="utf-8"?>
<sst xmlns="http://schemas.openxmlformats.org/spreadsheetml/2006/main" count="59" uniqueCount="54">
  <si>
    <t>NO.</t>
    <phoneticPr fontId="2"/>
  </si>
  <si>
    <t>法人名</t>
    <rPh sb="0" eb="2">
      <t>ホウジン</t>
    </rPh>
    <rPh sb="2" eb="3">
      <t>メイ</t>
    </rPh>
    <phoneticPr fontId="2"/>
  </si>
  <si>
    <t>部署名</t>
    <rPh sb="0" eb="2">
      <t>ブショ</t>
    </rPh>
    <rPh sb="2" eb="3">
      <t>メイ</t>
    </rPh>
    <phoneticPr fontId="2"/>
  </si>
  <si>
    <t>氏名</t>
    <rPh sb="0" eb="2">
      <t>シメイ</t>
    </rPh>
    <phoneticPr fontId="2"/>
  </si>
  <si>
    <t>ふりがな</t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</si>
  <si>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</si>
  <si>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</si>
  <si>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TEL</t>
    <phoneticPr fontId="2"/>
  </si>
  <si>
    <t>e-mail</t>
    <phoneticPr fontId="2"/>
  </si>
  <si>
    <t>e-mail</t>
    <phoneticPr fontId="1"/>
  </si>
  <si>
    <t>下水道経験年数</t>
    <rPh sb="0" eb="3">
      <t>ゲスイドウ</t>
    </rPh>
    <rPh sb="3" eb="5">
      <t>ケイケン</t>
    </rPh>
    <rPh sb="5" eb="7">
      <t>ネンスウ</t>
    </rPh>
    <phoneticPr fontId="2"/>
  </si>
  <si>
    <t>職種</t>
    <rPh sb="0" eb="2">
      <t>ショクシュ</t>
    </rPh>
    <phoneticPr fontId="2"/>
  </si>
  <si>
    <t>申込担当者</t>
    <rPh sb="0" eb="2">
      <t>モウシコミ</t>
    </rPh>
    <rPh sb="2" eb="5">
      <t>タントウシャ</t>
    </rPh>
    <phoneticPr fontId="2"/>
  </si>
  <si>
    <t>受講者</t>
    <rPh sb="0" eb="3">
      <t>ジュコウシャ</t>
    </rPh>
    <phoneticPr fontId="1"/>
  </si>
  <si>
    <t>会社名</t>
    <rPh sb="0" eb="3">
      <t>カイシャメイ</t>
    </rPh>
    <phoneticPr fontId="1"/>
  </si>
  <si>
    <t>郵便番号</t>
    <rPh sb="0" eb="2">
      <t>ユウビン</t>
    </rPh>
    <rPh sb="2" eb="4">
      <t>バンゴウ</t>
    </rPh>
    <phoneticPr fontId="1"/>
  </si>
  <si>
    <t>会社所在地</t>
    <rPh sb="0" eb="2">
      <t>カイシャ</t>
    </rPh>
    <rPh sb="2" eb="5">
      <t>ショザイチ</t>
    </rPh>
    <phoneticPr fontId="1"/>
  </si>
  <si>
    <t>電話</t>
    <rPh sb="0" eb="2">
      <t>デンワ</t>
    </rPh>
    <phoneticPr fontId="1"/>
  </si>
  <si>
    <t>申込担当者部署名</t>
    <rPh sb="0" eb="2">
      <t>モウシコミ</t>
    </rPh>
    <rPh sb="2" eb="5">
      <t>タントウシャ</t>
    </rPh>
    <rPh sb="5" eb="7">
      <t>ブショ</t>
    </rPh>
    <rPh sb="7" eb="8">
      <t>メイ</t>
    </rPh>
    <phoneticPr fontId="1"/>
  </si>
  <si>
    <t>下記のとおり申し込みます</t>
    <rPh sb="0" eb="2">
      <t>カキ</t>
    </rPh>
    <rPh sb="6" eb="7">
      <t>モウ</t>
    </rPh>
    <rPh sb="8" eb="9">
      <t>コ</t>
    </rPh>
    <phoneticPr fontId="1"/>
  </si>
  <si>
    <t>ふりがな</t>
    <phoneticPr fontId="1"/>
  </si>
  <si>
    <t>受講者氏名</t>
    <rPh sb="0" eb="3">
      <t>ジュコウシャ</t>
    </rPh>
    <rPh sb="3" eb="5">
      <t>シメイ</t>
    </rPh>
    <phoneticPr fontId="1"/>
  </si>
  <si>
    <t>職種</t>
    <rPh sb="0" eb="2">
      <t>ショクシュ</t>
    </rPh>
    <phoneticPr fontId="1"/>
  </si>
  <si>
    <t>申込担当者氏名</t>
    <rPh sb="0" eb="2">
      <t>モウシコミ</t>
    </rPh>
    <rPh sb="2" eb="5">
      <t>タントウシャ</t>
    </rPh>
    <rPh sb="5" eb="7">
      <t>シメイ</t>
    </rPh>
    <rPh sb="6" eb="7">
      <t>メイ</t>
    </rPh>
    <phoneticPr fontId="1"/>
  </si>
  <si>
    <t>（ふりがな）</t>
    <phoneticPr fontId="1"/>
  </si>
  <si>
    <t>（注意事項）</t>
    <rPh sb="1" eb="3">
      <t>チュウイ</t>
    </rPh>
    <rPh sb="3" eb="5">
      <t>ジコウ</t>
    </rPh>
    <phoneticPr fontId="1"/>
  </si>
  <si>
    <t>会場の都合上、定員になり次第、締め切らせていただきますので、予めご了承ください。</t>
    <rPh sb="0" eb="2">
      <t>カイジョウ</t>
    </rPh>
    <rPh sb="3" eb="6">
      <t>ツゴウジョウ</t>
    </rPh>
    <rPh sb="7" eb="9">
      <t>テイイン</t>
    </rPh>
    <rPh sb="12" eb="14">
      <t>シダイ</t>
    </rPh>
    <rPh sb="15" eb="16">
      <t>シ</t>
    </rPh>
    <rPh sb="17" eb="18">
      <t>キ</t>
    </rPh>
    <rPh sb="30" eb="31">
      <t>アラカジ</t>
    </rPh>
    <rPh sb="33" eb="35">
      <t>リョウショウ</t>
    </rPh>
    <phoneticPr fontId="1"/>
  </si>
  <si>
    <t>個人情報保護法により、申込書で得た個人情報は、厳重に管理保管し、研修運営のため以外に使用することはありません。</t>
    <rPh sb="0" eb="2">
      <t>コジン</t>
    </rPh>
    <rPh sb="2" eb="4">
      <t>ジョウホウ</t>
    </rPh>
    <rPh sb="4" eb="7">
      <t>ホゴホウ</t>
    </rPh>
    <rPh sb="11" eb="14">
      <t>モウシコミショ</t>
    </rPh>
    <rPh sb="15" eb="16">
      <t>エ</t>
    </rPh>
    <rPh sb="17" eb="19">
      <t>コジン</t>
    </rPh>
    <rPh sb="19" eb="21">
      <t>ジョウホウ</t>
    </rPh>
    <rPh sb="23" eb="25">
      <t>ゲンジュウ</t>
    </rPh>
    <rPh sb="26" eb="28">
      <t>カンリ</t>
    </rPh>
    <rPh sb="28" eb="30">
      <t>ホカン</t>
    </rPh>
    <rPh sb="32" eb="34">
      <t>ケンシュウ</t>
    </rPh>
    <rPh sb="34" eb="36">
      <t>ウンエイ</t>
    </rPh>
    <rPh sb="39" eb="41">
      <t>イガイ</t>
    </rPh>
    <rPh sb="42" eb="44">
      <t>シヨウ</t>
    </rPh>
    <phoneticPr fontId="1"/>
  </si>
  <si>
    <t>備考</t>
    <rPh sb="0" eb="2">
      <t>ビコウ</t>
    </rPh>
    <phoneticPr fontId="1"/>
  </si>
  <si>
    <t>受講コース</t>
    <rPh sb="0" eb="2">
      <t>ジュコウ</t>
    </rPh>
    <phoneticPr fontId="1"/>
  </si>
  <si>
    <t>都合が悪い日①</t>
    <rPh sb="0" eb="2">
      <t>ツゴウ</t>
    </rPh>
    <rPh sb="3" eb="4">
      <t>ワル</t>
    </rPh>
    <rPh sb="5" eb="6">
      <t>ヒ</t>
    </rPh>
    <phoneticPr fontId="1"/>
  </si>
  <si>
    <t>都合が悪い日②</t>
    <rPh sb="0" eb="2">
      <t>ツゴウ</t>
    </rPh>
    <rPh sb="3" eb="4">
      <t>ワル</t>
    </rPh>
    <rPh sb="5" eb="6">
      <t>ヒ</t>
    </rPh>
    <phoneticPr fontId="1"/>
  </si>
  <si>
    <t>下水道の
経験年数</t>
    <rPh sb="0" eb="3">
      <t>ゲスイドウ</t>
    </rPh>
    <rPh sb="5" eb="7">
      <t>ケイケン</t>
    </rPh>
    <rPh sb="7" eb="9">
      <t>ネンスウ</t>
    </rPh>
    <phoneticPr fontId="1"/>
  </si>
  <si>
    <t>靴のサイズ</t>
    <rPh sb="0" eb="1">
      <t>クツ</t>
    </rPh>
    <phoneticPr fontId="1"/>
  </si>
  <si>
    <t>事務</t>
    <rPh sb="0" eb="2">
      <t>ジム</t>
    </rPh>
    <phoneticPr fontId="1"/>
  </si>
  <si>
    <t>土木</t>
    <rPh sb="0" eb="2">
      <t>ドボク</t>
    </rPh>
    <phoneticPr fontId="1"/>
  </si>
  <si>
    <t>機械</t>
    <rPh sb="0" eb="2">
      <t>キカイ</t>
    </rPh>
    <phoneticPr fontId="1"/>
  </si>
  <si>
    <t>環境</t>
    <rPh sb="0" eb="2">
      <t>カンキョウ</t>
    </rPh>
    <phoneticPr fontId="1"/>
  </si>
  <si>
    <t>職種</t>
    <rPh sb="0" eb="2">
      <t>ショクシュ</t>
    </rPh>
    <phoneticPr fontId="1"/>
  </si>
  <si>
    <t>下水道経験年数</t>
    <rPh sb="0" eb="3">
      <t>ゲスイドウ</t>
    </rPh>
    <rPh sb="3" eb="5">
      <t>ケイケン</t>
    </rPh>
    <rPh sb="5" eb="7">
      <t>ネンスウ</t>
    </rPh>
    <phoneticPr fontId="1"/>
  </si>
  <si>
    <t>1年未満</t>
    <rPh sb="1" eb="2">
      <t>ネン</t>
    </rPh>
    <rPh sb="2" eb="4">
      <t>ミマン</t>
    </rPh>
    <phoneticPr fontId="1"/>
  </si>
  <si>
    <t>1年以上3年未満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</si>
  <si>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都合が悪い日</t>
    <rPh sb="0" eb="2">
      <t>ツゴウ</t>
    </rPh>
    <rPh sb="3" eb="4">
      <t>ワル</t>
    </rPh>
    <rPh sb="5" eb="6">
      <t>ヒ</t>
    </rPh>
    <phoneticPr fontId="1"/>
  </si>
  <si>
    <t>なし</t>
    <phoneticPr fontId="1"/>
  </si>
  <si>
    <t>申込期間終了後、申込担当者宛に「請求書」「受講票」をメールにてご送付いたします。</t>
    <rPh sb="0" eb="2">
      <t>モウシコミ</t>
    </rPh>
    <rPh sb="2" eb="4">
      <t>キカン</t>
    </rPh>
    <rPh sb="4" eb="7">
      <t>シュウリョウゴ</t>
    </rPh>
    <rPh sb="8" eb="10">
      <t>モウシコミ</t>
    </rPh>
    <rPh sb="10" eb="13">
      <t>タントウシャ</t>
    </rPh>
    <rPh sb="13" eb="14">
      <t>アテ</t>
    </rPh>
    <rPh sb="16" eb="19">
      <t>セイキュウショ</t>
    </rPh>
    <rPh sb="21" eb="23">
      <t>ジュコウ</t>
    </rPh>
    <rPh sb="23" eb="24">
      <t>ヒョウ</t>
    </rPh>
    <rPh sb="32" eb="34">
      <t>ソウフ</t>
    </rPh>
    <phoneticPr fontId="1"/>
  </si>
  <si>
    <t>希望日</t>
    <rPh sb="0" eb="3">
      <t>キボウビ</t>
    </rPh>
    <phoneticPr fontId="1"/>
  </si>
  <si>
    <t>その他</t>
    <rPh sb="2" eb="3">
      <t>タ</t>
    </rPh>
    <phoneticPr fontId="1"/>
  </si>
  <si>
    <t>3年以上</t>
    <rPh sb="1" eb="2">
      <t>ネン</t>
    </rPh>
    <rPh sb="2" eb="4">
      <t>イジョウ</t>
    </rPh>
    <phoneticPr fontId="1"/>
  </si>
  <si>
    <t>令和６年度民間研修「下水道管路安全管理体験研修」申込書</t>
    <rPh sb="0" eb="2">
      <t>レイワ</t>
    </rPh>
    <rPh sb="3" eb="5">
      <t>ネンド</t>
    </rPh>
    <rPh sb="5" eb="7">
      <t>ミンカン</t>
    </rPh>
    <rPh sb="7" eb="9">
      <t>ケンシュウ</t>
    </rPh>
    <rPh sb="10" eb="13">
      <t>ゲスイドウ</t>
    </rPh>
    <rPh sb="13" eb="15">
      <t>カンロ</t>
    </rPh>
    <rPh sb="15" eb="17">
      <t>アンゼン</t>
    </rPh>
    <rPh sb="17" eb="19">
      <t>カンリ</t>
    </rPh>
    <rPh sb="19" eb="21">
      <t>タイケン</t>
    </rPh>
    <rPh sb="21" eb="23">
      <t>ケンシュウ</t>
    </rPh>
    <rPh sb="24" eb="27">
      <t>モウシコミショ</t>
    </rPh>
    <phoneticPr fontId="1"/>
  </si>
  <si>
    <t>11/12(火)</t>
    <rPh sb="6" eb="7">
      <t>カ</t>
    </rPh>
    <phoneticPr fontId="1"/>
  </si>
  <si>
    <t>11/13(水)</t>
    <rPh sb="6" eb="7">
      <t>スイ</t>
    </rPh>
    <phoneticPr fontId="1"/>
  </si>
  <si>
    <t>11/12(火）</t>
    <rPh sb="6" eb="7">
      <t>カ</t>
    </rPh>
    <phoneticPr fontId="1"/>
  </si>
  <si>
    <t>11/13(水）</t>
    <rPh sb="6" eb="7">
      <t>スイ</t>
    </rPh>
    <phoneticPr fontId="1"/>
  </si>
  <si>
    <t>申込期限　　令和６年10月31日（木）まで</t>
    <rPh sb="0" eb="2">
      <t>モウシコミ</t>
    </rPh>
    <rPh sb="2" eb="4">
      <t>キゲン</t>
    </rPh>
    <rPh sb="6" eb="8">
      <t>レイワ</t>
    </rPh>
    <rPh sb="9" eb="10">
      <t>ネン</t>
    </rPh>
    <rPh sb="12" eb="13">
      <t>ガツ</t>
    </rPh>
    <rPh sb="15" eb="16">
      <t>ニチ</t>
    </rPh>
    <rPh sb="17" eb="18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</si>
</sst>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&quot;年&quot;"/>
    <numFmt numFmtId="177" formatCode="###\-####"/>
    <numFmt numFmtId="178" formatCode="&quot;〒&quot;###\-####"/>
    <numFmt numFmtId="179" formatCode="m/d\(aaa\)"/>
  </numFmts>
  <fonts count="19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2"/>
      <name val="游ゴシック"/>
      <family val="3"/>
      <charset val="128"/>
      <scheme val="minor"/>
    </font>
    <font>
      <u val="double"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3" borderId="3" xfId="0" applyFont="1" applyFill="1" applyBorder="1" applyAlignment="1">
      <alignment horizontal="centerContinuous" vertical="center" wrapText="1"/>
    </xf>
    <xf numFmtId="0" fontId="5" fillId="3" borderId="1" xfId="0" applyFont="1" applyFill="1" applyBorder="1" applyAlignment="1">
      <alignment horizontal="centerContinuous" vertical="center" wrapText="1"/>
    </xf>
    <xf numFmtId="0" fontId="5" fillId="3" borderId="2" xfId="0" applyFont="1" applyFill="1" applyBorder="1" applyAlignment="1">
      <alignment horizontal="centerContinuous" vertical="center" wrapText="1"/>
    </xf>
    <xf numFmtId="0" fontId="5" fillId="2" borderId="3" xfId="0" applyFont="1" applyFill="1" applyBorder="1" applyAlignment="1">
      <alignment horizontal="centerContinuous" vertical="center" wrapText="1"/>
    </xf>
    <xf numFmtId="0" fontId="5" fillId="2" borderId="1" xfId="0" applyFont="1" applyFill="1" applyBorder="1" applyAlignment="1">
      <alignment horizontal="centerContinuous" vertical="center" wrapText="1"/>
    </xf>
    <xf numFmtId="0" fontId="6" fillId="0" borderId="0" xfId="0" applyFont="1" applyAlignment="1">
      <alignment vertical="center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177" fontId="4" fillId="0" borderId="4" xfId="0" applyNumberFormat="1" applyFont="1" applyBorder="1" applyAlignment="1">
      <alignment horizontal="left" vertical="center"/>
    </xf>
    <xf numFmtId="176" fontId="4" fillId="0" borderId="4" xfId="0" applyNumberFormat="1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8" fillId="0" borderId="6" xfId="0" applyFont="1" applyBorder="1"/>
    <xf numFmtId="0" fontId="8" fillId="0" borderId="17" xfId="0" applyFont="1" applyBorder="1"/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8" fillId="0" borderId="4" xfId="0" applyFont="1" applyBorder="1" applyAlignment="1">
      <alignment horizontal="distributed" indent="1"/>
    </xf>
    <xf numFmtId="0" fontId="12" fillId="0" borderId="4" xfId="0" applyFont="1" applyBorder="1" applyAlignment="1">
      <alignment horizontal="distributed" indent="1"/>
    </xf>
    <xf numFmtId="0" fontId="8" fillId="0" borderId="6" xfId="0" applyFont="1" applyBorder="1" applyAlignment="1">
      <alignment horizontal="distributed" indent="1"/>
    </xf>
    <xf numFmtId="0" fontId="13" fillId="0" borderId="10" xfId="0" applyFont="1" applyBorder="1" applyAlignment="1">
      <alignment horizontal="distributed" indent="1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0" fillId="0" borderId="4" xfId="0" applyBorder="1" applyAlignment="1">
      <alignment shrinkToFit="1"/>
    </xf>
    <xf numFmtId="0" fontId="10" fillId="0" borderId="4" xfId="0" applyFont="1" applyBorder="1" applyAlignment="1">
      <alignment shrinkToFit="1"/>
    </xf>
    <xf numFmtId="179" fontId="10" fillId="0" borderId="4" xfId="0" applyNumberFormat="1" applyFont="1" applyBorder="1" applyAlignment="1">
      <alignment shrinkToFit="1"/>
    </xf>
    <xf numFmtId="0" fontId="8" fillId="0" borderId="4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/>
    </xf>
    <xf numFmtId="0" fontId="16" fillId="0" borderId="0" xfId="0" applyFont="1"/>
    <xf numFmtId="0" fontId="15" fillId="0" borderId="0" xfId="0" applyFont="1"/>
    <xf numFmtId="0" fontId="17" fillId="0" borderId="4" xfId="0" applyFont="1" applyBorder="1" applyAlignment="1">
      <alignment shrinkToFit="1"/>
    </xf>
    <xf numFmtId="0" fontId="15" fillId="0" borderId="4" xfId="0" applyFont="1" applyBorder="1" applyAlignment="1">
      <alignment shrinkToFit="1"/>
    </xf>
    <xf numFmtId="179" fontId="3" fillId="0" borderId="4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shrinkToFit="1"/>
    </xf>
    <xf numFmtId="0" fontId="0" fillId="0" borderId="0" xfId="0" applyBorder="1" applyAlignment="1">
      <alignment horizontal="left"/>
    </xf>
    <xf numFmtId="178" fontId="0" fillId="0" borderId="0" xfId="0" applyNumberFormat="1" applyBorder="1" applyAlignment="1">
      <alignment horizontal="left"/>
    </xf>
    <xf numFmtId="0" fontId="0" fillId="0" borderId="0" xfId="0" applyBorder="1" applyAlignment="1"/>
    <xf numFmtId="0" fontId="8" fillId="0" borderId="0" xfId="0" applyFont="1" applyBorder="1" applyAlignment="1">
      <alignment horizontal="center" vertical="center" shrinkToFit="1"/>
    </xf>
    <xf numFmtId="17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9" fillId="0" borderId="0" xfId="0" applyFont="1" applyAlignment="1">
      <alignment shrinkToFit="1"/>
    </xf>
    <xf numFmtId="0" fontId="18" fillId="0" borderId="0" xfId="0" applyFont="1"/>
    <xf numFmtId="0" fontId="10" fillId="0" borderId="4" xfId="0" applyFont="1" applyBorder="1" applyAlignment="1">
      <alignment horizontal="left" shrinkToFit="1"/>
    </xf>
    <xf numFmtId="179" fontId="10" fillId="0" borderId="4" xfId="0" applyNumberFormat="1" applyFont="1" applyBorder="1" applyAlignment="1">
      <alignment horizontal="left" shrinkToFit="1"/>
    </xf>
    <xf numFmtId="0" fontId="9" fillId="0" borderId="0" xfId="0" applyFont="1" applyAlignment="1">
      <alignment horizontal="center" shrinkToFi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79" fontId="0" fillId="0" borderId="6" xfId="0" applyNumberFormat="1" applyBorder="1" applyAlignment="1">
      <alignment horizontal="center" vertical="center" wrapText="1"/>
    </xf>
    <xf numFmtId="179" fontId="0" fillId="0" borderId="9" xfId="0" applyNumberFormat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178" fontId="0" fillId="0" borderId="4" xfId="0" applyNumberFormat="1" applyBorder="1" applyAlignment="1">
      <alignment horizontal="left"/>
    </xf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8" fillId="0" borderId="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14" fillId="0" borderId="3" xfId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8" fillId="0" borderId="7" xfId="0" applyFont="1" applyBorder="1" applyAlignment="1">
      <alignment horizontal="distributed" vertical="center" indent="5"/>
    </xf>
    <xf numFmtId="0" fontId="8" fillId="0" borderId="8" xfId="0" applyFont="1" applyBorder="1" applyAlignment="1">
      <alignment horizontal="distributed" vertical="center" indent="5"/>
    </xf>
    <xf numFmtId="0" fontId="8" fillId="0" borderId="18" xfId="0" applyFont="1" applyBorder="1" applyAlignment="1">
      <alignment horizontal="distributed" vertical="center" indent="5"/>
    </xf>
    <xf numFmtId="0" fontId="8" fillId="0" borderId="19" xfId="0" applyFont="1" applyBorder="1" applyAlignment="1">
      <alignment horizontal="distributed" vertical="center" indent="5"/>
    </xf>
    <xf numFmtId="176" fontId="0" fillId="0" borderId="6" xfId="0" applyNumberFormat="1" applyBorder="1" applyAlignment="1">
      <alignment horizontal="center" vertical="center" wrapText="1"/>
    </xf>
    <xf numFmtId="176" fontId="0" fillId="0" borderId="17" xfId="0" applyNumberFormat="1" applyBorder="1" applyAlignment="1">
      <alignment horizontal="center" vertical="center" wrapText="1"/>
    </xf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13" fillId="0" borderId="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9" fontId="0" fillId="0" borderId="17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402429</xdr:colOff>
      <xdr:row>31</xdr:row>
      <xdr:rowOff>12000</xdr:rowOff>
    </xdr:from>
    <xdr:to>
      <xdr:col>8</xdr:col>
      <xdr:colOff>791882</xdr:colOff>
      <xdr:row>35</xdr:row>
      <xdr:rowOff>8638</xdr:rowOff>
    </xdr:to>
    <xdr:sp macro="" textlink="">
      <xdr:nvSpPr>
        <xdr:cNvPr id="2" name="テキスト ボックス 1"/>
        <xdr:cNvSpPr txBox="1"/>
      </xdr:nvSpPr>
      <xdr:spPr>
        <a:xfrm>
          <a:off x="648958" y="9499647"/>
          <a:ext cx="8300806" cy="9454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１）必要事項をご入力のうえ、エクセルのまま</a:t>
          </a:r>
          <a:r>
            <a:rPr kumimoji="1" lang="en-US" altLang="ja-JP" sz="1400"/>
            <a:t>【</a:t>
          </a:r>
          <a:r>
            <a:rPr kumimoji="1" lang="en-US" altLang="ja-JP" sz="1400">
              <a:solidFill>
                <a:sysClr val="windowText" lastClr="000000"/>
              </a:solidFill>
            </a:rPr>
            <a:t>e-mail】</a:t>
          </a:r>
          <a:r>
            <a:rPr kumimoji="1" lang="en-US" altLang="ja-JP" sz="1600">
              <a:solidFill>
                <a:sysClr val="windowText" lastClr="000000"/>
              </a:solidFill>
            </a:rPr>
            <a:t>kensyu-kikaku@tgs-sw.co.jp</a:t>
          </a:r>
          <a:r>
            <a:rPr lang="ja-JP" altLang="en-US" sz="1200">
              <a:solidFill>
                <a:sysClr val="windowText" lastClr="000000"/>
              </a:solidFill>
            </a:rPr>
            <a:t>　</a:t>
          </a:r>
          <a:r>
            <a:rPr lang="ja-JP" altLang="en-US" sz="1200"/>
            <a:t>までご提出ください。</a:t>
          </a:r>
          <a:endParaRPr lang="en-US" altLang="ja-JP" sz="1200"/>
        </a:p>
        <a:p>
          <a:r>
            <a:rPr kumimoji="1" lang="ja-JP" altLang="en-US" sz="1200"/>
            <a:t>２）申し込みに関する問い合わせ先</a:t>
          </a:r>
          <a:endParaRPr kumimoji="1" lang="en-US" altLang="ja-JP" sz="1200"/>
        </a:p>
        <a:p>
          <a:r>
            <a:rPr kumimoji="1" lang="ja-JP" altLang="en-US" sz="1200"/>
            <a:t>　　下水道研修センター　研修企画課　木村　</a:t>
          </a:r>
          <a:r>
            <a:rPr kumimoji="1" lang="en-US" altLang="ja-JP" sz="1200"/>
            <a:t>【TEL】03-3241-0797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33"/>
  <sheetViews>
    <sheetView tabSelected="1" view="pageBreakPreview" zoomScale="85" zoomScaleNormal="85" zoomScaleSheetLayoutView="85" workbookViewId="0">
      <selection activeCell="Q20" sqref="Q20"/>
    </sheetView>
  </sheetViews>
  <sheetFormatPr defaultRowHeight="18"/>
  <cols>
    <col min="1" max="1" width="3.25" customWidth="1"/>
    <col min="2" max="2" width="5.25" customWidth="1"/>
    <col min="3" max="4" width="17.58203125" customWidth="1"/>
    <col min="5" max="5" width="12.25" customWidth="1"/>
    <col min="6" max="6" width="13.9140625" customWidth="1"/>
    <col min="7" max="8" width="18.6640625" customWidth="1"/>
    <col min="9" max="9" width="10.6640625" bestFit="1" customWidth="1"/>
    <col min="10" max="10" width="6.1640625" customWidth="1"/>
    <col min="11" max="11" width="12.5" customWidth="1"/>
    <col min="12" max="12" width="14.5" customWidth="1"/>
    <col min="13" max="13" width="9.08203125" bestFit="1" customWidth="1"/>
    <col min="14" max="14" width="12.75" bestFit="1" customWidth="1"/>
  </cols>
  <sheetData>
    <row r="2" spans="1:10" ht="29">
      <c r="A2" s="42"/>
      <c r="B2" s="53" t="s">
        <v>48</v>
      </c>
      <c r="C2" s="53"/>
      <c r="D2" s="53"/>
      <c r="E2" s="53"/>
      <c r="F2" s="53"/>
      <c r="G2" s="53"/>
      <c r="H2" s="53"/>
      <c r="I2" s="53"/>
      <c r="J2" s="49"/>
    </row>
    <row r="3" spans="1:10" s="50" customFormat="1" ht="29" customHeight="1"/>
    <row r="4" spans="1:10" ht="22.5" customHeight="1">
      <c r="D4" s="24" t="s">
        <v>14</v>
      </c>
      <c r="E4" s="58"/>
      <c r="F4" s="58"/>
      <c r="G4" s="58"/>
      <c r="H4" s="58"/>
      <c r="I4" s="58"/>
      <c r="J4" s="43"/>
    </row>
    <row r="5" spans="1:10" ht="22.5" customHeight="1">
      <c r="D5" s="24" t="s">
        <v>15</v>
      </c>
      <c r="E5" s="59"/>
      <c r="F5" s="59"/>
      <c r="G5" s="59"/>
      <c r="H5" s="59"/>
      <c r="I5" s="59"/>
      <c r="J5" s="44"/>
    </row>
    <row r="6" spans="1:10" ht="22.5" customHeight="1">
      <c r="D6" s="24" t="s">
        <v>16</v>
      </c>
      <c r="E6" s="58"/>
      <c r="F6" s="58"/>
      <c r="G6" s="58"/>
      <c r="H6" s="58"/>
      <c r="I6" s="58"/>
      <c r="J6" s="43"/>
    </row>
    <row r="7" spans="1:10" ht="22.5" customHeight="1">
      <c r="D7" s="25" t="s">
        <v>18</v>
      </c>
      <c r="E7" s="58"/>
      <c r="F7" s="58"/>
      <c r="G7" s="58"/>
      <c r="H7" s="58"/>
      <c r="I7" s="58"/>
      <c r="J7" s="43"/>
    </row>
    <row r="8" spans="1:10" ht="22.5" customHeight="1">
      <c r="D8" s="26" t="s">
        <v>24</v>
      </c>
      <c r="E8" s="60"/>
      <c r="F8" s="61"/>
      <c r="G8" s="61"/>
      <c r="H8" s="61"/>
      <c r="I8" s="62"/>
      <c r="J8" s="45"/>
    </row>
    <row r="9" spans="1:10" ht="22.5" customHeight="1">
      <c r="D9" s="27" t="s">
        <v>23</v>
      </c>
      <c r="E9" s="81"/>
      <c r="F9" s="82"/>
      <c r="G9" s="82"/>
      <c r="H9" s="82"/>
      <c r="I9" s="83"/>
      <c r="J9" s="45"/>
    </row>
    <row r="10" spans="1:10" ht="22.5" customHeight="1">
      <c r="D10" s="24" t="s">
        <v>17</v>
      </c>
      <c r="E10" s="63"/>
      <c r="F10" s="64"/>
      <c r="G10" s="64"/>
      <c r="H10" s="64"/>
      <c r="I10" s="65"/>
      <c r="J10" s="43"/>
    </row>
    <row r="11" spans="1:10" ht="22.5" customHeight="1">
      <c r="D11" s="24" t="s">
        <v>9</v>
      </c>
      <c r="E11" s="68"/>
      <c r="F11" s="69"/>
      <c r="G11" s="69"/>
      <c r="H11" s="69"/>
      <c r="I11" s="70"/>
      <c r="J11" s="43"/>
    </row>
    <row r="13" spans="1:10">
      <c r="B13" t="s">
        <v>19</v>
      </c>
    </row>
    <row r="14" spans="1:10" ht="18.75" customHeight="1">
      <c r="B14" s="19"/>
      <c r="C14" s="75" t="s">
        <v>20</v>
      </c>
      <c r="D14" s="76"/>
      <c r="E14" s="71" t="s">
        <v>22</v>
      </c>
      <c r="F14" s="84" t="s">
        <v>32</v>
      </c>
      <c r="G14" s="71" t="s">
        <v>45</v>
      </c>
      <c r="H14" s="54" t="s">
        <v>42</v>
      </c>
      <c r="I14" s="66" t="s">
        <v>33</v>
      </c>
      <c r="J14" s="46"/>
    </row>
    <row r="15" spans="1:10" ht="35.25" customHeight="1">
      <c r="B15" s="20"/>
      <c r="C15" s="77" t="s">
        <v>21</v>
      </c>
      <c r="D15" s="78"/>
      <c r="E15" s="72"/>
      <c r="F15" s="85"/>
      <c r="G15" s="72"/>
      <c r="H15" s="55"/>
      <c r="I15" s="67"/>
      <c r="J15" s="46"/>
    </row>
    <row r="16" spans="1:10">
      <c r="B16" s="86">
        <v>1</v>
      </c>
      <c r="C16" s="92"/>
      <c r="D16" s="93"/>
      <c r="E16" s="86"/>
      <c r="F16" s="79"/>
      <c r="G16" s="56"/>
      <c r="H16" s="56"/>
      <c r="I16" s="56"/>
      <c r="J16" s="47"/>
    </row>
    <row r="17" spans="2:14" ht="30.5" customHeight="1">
      <c r="B17" s="94"/>
      <c r="C17" s="73"/>
      <c r="D17" s="74"/>
      <c r="E17" s="87"/>
      <c r="F17" s="80"/>
      <c r="G17" s="57"/>
      <c r="H17" s="57"/>
      <c r="I17" s="57"/>
      <c r="J17" s="47"/>
    </row>
    <row r="18" spans="2:14">
      <c r="B18" s="86">
        <v>2</v>
      </c>
      <c r="C18" s="92"/>
      <c r="D18" s="93"/>
      <c r="E18" s="86"/>
      <c r="F18" s="79"/>
      <c r="G18" s="56"/>
      <c r="H18" s="56"/>
      <c r="I18" s="56"/>
      <c r="J18" s="47"/>
    </row>
    <row r="19" spans="2:14" ht="30.5" customHeight="1">
      <c r="B19" s="94"/>
      <c r="C19" s="73"/>
      <c r="D19" s="74"/>
      <c r="E19" s="87"/>
      <c r="F19" s="80"/>
      <c r="G19" s="57"/>
      <c r="H19" s="57"/>
      <c r="I19" s="57"/>
      <c r="J19" s="47"/>
    </row>
    <row r="20" spans="2:14">
      <c r="B20" s="86">
        <v>3</v>
      </c>
      <c r="C20" s="92"/>
      <c r="D20" s="93"/>
      <c r="E20" s="86"/>
      <c r="F20" s="79"/>
      <c r="G20" s="56"/>
      <c r="H20" s="56"/>
      <c r="I20" s="56"/>
      <c r="J20" s="47"/>
    </row>
    <row r="21" spans="2:14" ht="30.5" customHeight="1">
      <c r="B21" s="94"/>
      <c r="C21" s="73"/>
      <c r="D21" s="74"/>
      <c r="E21" s="87"/>
      <c r="F21" s="80"/>
      <c r="G21" s="57"/>
      <c r="H21" s="57"/>
      <c r="I21" s="88"/>
      <c r="J21" s="47"/>
    </row>
    <row r="22" spans="2:14" ht="76.5" customHeight="1">
      <c r="B22" s="28" t="s">
        <v>28</v>
      </c>
      <c r="C22" s="89"/>
      <c r="D22" s="90"/>
      <c r="E22" s="90"/>
      <c r="F22" s="90"/>
      <c r="G22" s="90"/>
      <c r="H22" s="90"/>
      <c r="I22" s="91"/>
      <c r="J22" s="48"/>
    </row>
    <row r="23" spans="2:14" ht="19.5" customHeight="1">
      <c r="B23" s="18"/>
      <c r="C23" s="29"/>
      <c r="D23" s="29"/>
      <c r="E23" s="29"/>
      <c r="F23" s="29"/>
      <c r="G23" s="29"/>
      <c r="H23" s="29"/>
      <c r="I23" s="29"/>
      <c r="J23" s="29"/>
      <c r="K23" s="35" t="s">
        <v>38</v>
      </c>
      <c r="L23" s="35" t="s">
        <v>39</v>
      </c>
      <c r="M23" s="35" t="s">
        <v>45</v>
      </c>
      <c r="N23" s="35" t="s">
        <v>42</v>
      </c>
    </row>
    <row r="24" spans="2:14" s="21" customFormat="1" ht="20">
      <c r="B24" s="21" t="s">
        <v>25</v>
      </c>
      <c r="K24" s="32" t="s">
        <v>34</v>
      </c>
      <c r="L24" s="33" t="s">
        <v>40</v>
      </c>
      <c r="M24" s="52" t="s">
        <v>51</v>
      </c>
      <c r="N24" s="51" t="s">
        <v>43</v>
      </c>
    </row>
    <row r="25" spans="2:14" s="21" customFormat="1" ht="20">
      <c r="B25" s="22">
        <v>1</v>
      </c>
      <c r="C25" s="21" t="s">
        <v>26</v>
      </c>
      <c r="K25" s="32" t="s">
        <v>35</v>
      </c>
      <c r="L25" s="33" t="s">
        <v>41</v>
      </c>
      <c r="M25" s="52" t="s">
        <v>52</v>
      </c>
      <c r="N25" s="52" t="s">
        <v>49</v>
      </c>
    </row>
    <row r="26" spans="2:14" s="21" customFormat="1" ht="20">
      <c r="B26" s="22"/>
      <c r="K26" s="32" t="s">
        <v>36</v>
      </c>
      <c r="L26" s="33" t="s">
        <v>47</v>
      </c>
      <c r="M26" s="52"/>
      <c r="N26" s="52" t="s">
        <v>50</v>
      </c>
    </row>
    <row r="27" spans="2:14" s="21" customFormat="1" ht="20">
      <c r="B27" s="36">
        <v>2</v>
      </c>
      <c r="C27" s="37" t="s">
        <v>53</v>
      </c>
      <c r="D27" s="38"/>
      <c r="E27" s="38"/>
      <c r="F27" s="38"/>
      <c r="G27" s="38"/>
      <c r="K27" s="32" t="s">
        <v>37</v>
      </c>
      <c r="L27" s="33"/>
      <c r="M27" s="34"/>
      <c r="N27" s="52"/>
    </row>
    <row r="28" spans="2:14" s="21" customFormat="1" ht="20">
      <c r="B28" s="22"/>
      <c r="C28" s="21" t="s">
        <v>44</v>
      </c>
      <c r="K28" s="32" t="s">
        <v>46</v>
      </c>
      <c r="L28" s="33"/>
      <c r="M28" s="34"/>
      <c r="N28" s="34"/>
    </row>
    <row r="29" spans="2:14" s="38" customFormat="1" ht="20">
      <c r="B29" s="36"/>
      <c r="C29" s="37"/>
      <c r="K29" s="39"/>
      <c r="L29" s="40"/>
      <c r="M29" s="40"/>
      <c r="N29" s="34"/>
    </row>
    <row r="30" spans="2:14" s="21" customFormat="1" ht="20">
      <c r="B30" s="22">
        <v>3</v>
      </c>
      <c r="C30" s="21" t="s">
        <v>27</v>
      </c>
      <c r="K30" s="32"/>
      <c r="L30" s="33"/>
      <c r="M30" s="33"/>
      <c r="N30" s="33"/>
    </row>
    <row r="31" spans="2:14" s="21" customFormat="1" ht="20">
      <c r="B31" s="22"/>
      <c r="C31" s="23"/>
    </row>
    <row r="32" spans="2:14" s="21" customFormat="1" ht="20">
      <c r="B32" s="22"/>
    </row>
    <row r="33" spans="2:2">
      <c r="B33" s="1"/>
    </row>
  </sheetData>
  <dataConsolidate/>
  <mergeCells count="41">
    <mergeCell ref="C19:D19"/>
    <mergeCell ref="E18:E19"/>
    <mergeCell ref="B16:B17"/>
    <mergeCell ref="B20:B21"/>
    <mergeCell ref="B18:B19"/>
    <mergeCell ref="C16:D16"/>
    <mergeCell ref="C18:D18"/>
    <mergeCell ref="I20:I21"/>
    <mergeCell ref="C22:I22"/>
    <mergeCell ref="C20:D20"/>
    <mergeCell ref="C21:D21"/>
    <mergeCell ref="H20:H21"/>
    <mergeCell ref="E20:E21"/>
    <mergeCell ref="G20:G21"/>
    <mergeCell ref="F20:F21"/>
    <mergeCell ref="G18:G19"/>
    <mergeCell ref="F18:F19"/>
    <mergeCell ref="E9:I9"/>
    <mergeCell ref="G16:G17"/>
    <mergeCell ref="F16:F17"/>
    <mergeCell ref="H16:H17"/>
    <mergeCell ref="G14:G15"/>
    <mergeCell ref="F14:F15"/>
    <mergeCell ref="I18:I19"/>
    <mergeCell ref="H18:H19"/>
    <mergeCell ref="E16:E17"/>
    <mergeCell ref="B2:I2"/>
    <mergeCell ref="H14:H15"/>
    <mergeCell ref="I16:I17"/>
    <mergeCell ref="E4:I4"/>
    <mergeCell ref="E5:I5"/>
    <mergeCell ref="E6:I6"/>
    <mergeCell ref="E7:I7"/>
    <mergeCell ref="E8:I8"/>
    <mergeCell ref="E10:I10"/>
    <mergeCell ref="I14:I15"/>
    <mergeCell ref="E11:I11"/>
    <mergeCell ref="E14:E15"/>
    <mergeCell ref="C17:D17"/>
    <mergeCell ref="C14:D14"/>
    <mergeCell ref="C15:D15"/>
  </mergeCells>
  <phoneticPr fontId="1"/>
  <dataValidations count="7">
    <dataValidation imeMode="disabled" allowBlank="1" showInputMessage="1" showErrorMessage="1" sqref="E11"/>
    <dataValidation imeMode="hiragana" allowBlank="1" showInputMessage="1" showErrorMessage="1" sqref="C16 C18 C20"/>
    <dataValidation imeMode="halfAlpha" allowBlank="1" showInputMessage="1" showErrorMessage="1" sqref="E5:J5"/>
    <dataValidation type="list" allowBlank="1" showInputMessage="1" showErrorMessage="1" sqref="E16:E21">
      <formula1>$K$24:$K$28</formula1>
    </dataValidation>
    <dataValidation type="list" imeMode="disabled" allowBlank="1" showInputMessage="1" showErrorMessage="1" sqref="F16:F21">
      <formula1>$L$24:$L$26</formula1>
    </dataValidation>
    <dataValidation type="list" allowBlank="1" showInputMessage="1" showErrorMessage="1" sqref="G16:G21">
      <formula1>$M$24:$M$26</formula1>
    </dataValidation>
    <dataValidation type="list" imeMode="disabled" allowBlank="1" showInputMessage="1" showErrorMessage="1" sqref="H16:H21">
      <formula1>$N$24:$N$27</formula1>
    </dataValidation>
  </dataValidations>
  <pageMargins left="0.70866141732283472" right="0.51181102362204722" top="0.74803149606299213" bottom="0.74803149606299213" header="0.31496062992125984" footer="0.31496062992125984"/>
  <pageSetup paperSize="9" scale="6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"/>
  <sheetViews>
    <sheetView showZeros="0" workbookViewId="0">
      <pane ySplit="4" topLeftCell="A5" activePane="bottomLeft" state="frozen"/>
      <selection pane="bottomLeft"/>
    </sheetView>
  </sheetViews>
  <sheetFormatPr defaultRowHeight="18"/>
  <cols>
    <col min="1" max="1" width="3.58203125" customWidth="1"/>
    <col min="2" max="2" width="12.33203125" customWidth="1"/>
    <col min="3" max="3" width="17.25" bestFit="1" customWidth="1"/>
    <col min="4" max="4" width="17.25" customWidth="1"/>
    <col min="5" max="5" width="14.33203125" customWidth="1"/>
    <col min="6" max="6" width="15.08203125" bestFit="1" customWidth="1"/>
    <col min="7" max="8" width="12.33203125" customWidth="1"/>
    <col min="9" max="10" width="29.58203125" bestFit="1" customWidth="1"/>
    <col min="11" max="12" width="12.33203125" customWidth="1"/>
    <col min="13" max="13" width="9.33203125" bestFit="1" customWidth="1"/>
    <col min="14" max="14" width="26.58203125" bestFit="1" customWidth="1"/>
    <col min="15" max="15" width="12.33203125" customWidth="1"/>
    <col min="16" max="16" width="22.58203125" bestFit="1" customWidth="1"/>
    <col min="17" max="17" width="40.75" customWidth="1"/>
  </cols>
  <sheetData>
    <row r="1" spans="1:17">
      <c r="A1">
        <f>申込入力フォーマット!A2</f>
        <v>0</v>
      </c>
    </row>
    <row r="3" spans="1:17" s="9" customFormat="1">
      <c r="A3" s="11"/>
      <c r="B3" s="7" t="s">
        <v>13</v>
      </c>
      <c r="C3" s="8"/>
      <c r="D3" s="8"/>
      <c r="E3" s="8"/>
      <c r="F3" s="8"/>
      <c r="G3" s="8"/>
      <c r="H3" s="8"/>
      <c r="I3" s="4" t="s">
        <v>12</v>
      </c>
      <c r="J3" s="5"/>
      <c r="K3" s="5"/>
      <c r="L3" s="5"/>
      <c r="M3" s="5"/>
      <c r="N3" s="5"/>
      <c r="O3" s="5"/>
      <c r="P3" s="6"/>
      <c r="Q3" s="30" t="s">
        <v>28</v>
      </c>
    </row>
    <row r="4" spans="1:17" s="9" customFormat="1" ht="33.75" customHeight="1">
      <c r="A4" s="13" t="s">
        <v>0</v>
      </c>
      <c r="B4" s="12" t="s">
        <v>3</v>
      </c>
      <c r="C4" s="12" t="s">
        <v>4</v>
      </c>
      <c r="D4" s="12" t="s">
        <v>11</v>
      </c>
      <c r="E4" s="12" t="s">
        <v>10</v>
      </c>
      <c r="F4" s="9" t="s">
        <v>29</v>
      </c>
      <c r="G4" s="12" t="s">
        <v>30</v>
      </c>
      <c r="H4" s="12" t="s">
        <v>31</v>
      </c>
      <c r="I4" s="10" t="s">
        <v>1</v>
      </c>
      <c r="J4" s="11" t="s">
        <v>2</v>
      </c>
      <c r="K4" s="11" t="s">
        <v>3</v>
      </c>
      <c r="L4" s="11" t="s">
        <v>4</v>
      </c>
      <c r="M4" s="12" t="s">
        <v>5</v>
      </c>
      <c r="N4" s="12" t="s">
        <v>6</v>
      </c>
      <c r="O4" s="12" t="s">
        <v>7</v>
      </c>
      <c r="P4" s="11" t="s">
        <v>8</v>
      </c>
      <c r="Q4" s="31"/>
    </row>
    <row r="5" spans="1:17" s="3" customFormat="1">
      <c r="A5" s="2">
        <v>1</v>
      </c>
      <c r="B5" s="15">
        <f>申込入力フォーマット!C17</f>
        <v>0</v>
      </c>
      <c r="C5" s="15">
        <f>申込入力フォーマット!C16</f>
        <v>0</v>
      </c>
      <c r="D5" s="14">
        <f>申込入力フォーマット!E16</f>
        <v>0</v>
      </c>
      <c r="E5" s="17">
        <f>申込入力フォーマット!F16</f>
        <v>0</v>
      </c>
      <c r="F5" s="2">
        <f>申込入力フォーマット!G16</f>
        <v>0</v>
      </c>
      <c r="G5" s="41">
        <f>申込入力フォーマット!H16</f>
        <v>0</v>
      </c>
      <c r="H5" s="41">
        <f>申込入力フォーマット!I16</f>
        <v>0</v>
      </c>
      <c r="I5" s="15" t="str">
        <f>IF(ISTEXT(B5),申込入力フォーマット!$E$4,"")</f>
        <v/>
      </c>
      <c r="J5" s="15" t="str">
        <f>IF(ISTEXT(B5),申込入力フォーマット!$E$7,"")</f>
        <v/>
      </c>
      <c r="K5" s="15" t="str">
        <f>IF(ISTEXT(B5),申込入力フォーマット!$E$9,"")</f>
        <v/>
      </c>
      <c r="L5" s="15" t="str">
        <f>IF(ISTEXT(B5),申込入力フォーマット!$E$8,"")</f>
        <v/>
      </c>
      <c r="M5" s="16" t="str">
        <f>IF(ISTEXT(B5),申込入力フォーマット!$E$5,"")</f>
        <v/>
      </c>
      <c r="N5" s="15" t="str">
        <f>IF(ISTEXT(B5),申込入力フォーマット!$E$6,"")</f>
        <v/>
      </c>
      <c r="O5" s="15" t="str">
        <f>IF(ISTEXT(B5),申込入力フォーマット!$E$10,"")</f>
        <v/>
      </c>
      <c r="P5" s="15" t="str">
        <f>IF(ISTEXT(B5),申込入力フォーマット!$E$11,"")</f>
        <v/>
      </c>
      <c r="Q5" s="15" t="str">
        <f>IF(ISTEXT(C5),申込入力フォーマット!$C$22,"")</f>
        <v/>
      </c>
    </row>
    <row r="6" spans="1:17" s="3" customFormat="1">
      <c r="A6" s="2">
        <v>2</v>
      </c>
      <c r="B6" s="15">
        <f>申込入力フォーマット!C19</f>
        <v>0</v>
      </c>
      <c r="C6" s="15">
        <f>申込入力フォーマット!C18</f>
        <v>0</v>
      </c>
      <c r="D6" s="15">
        <f>申込入力フォーマット!E18</f>
        <v>0</v>
      </c>
      <c r="E6" s="17">
        <f>申込入力フォーマット!F18</f>
        <v>0</v>
      </c>
      <c r="F6" s="2">
        <f>申込入力フォーマット!G18</f>
        <v>0</v>
      </c>
      <c r="G6" s="41">
        <f>申込入力フォーマット!H18</f>
        <v>0</v>
      </c>
      <c r="H6" s="41">
        <f>申込入力フォーマット!I18</f>
        <v>0</v>
      </c>
      <c r="I6" s="15" t="str">
        <f>IF(ISTEXT(B6),申込入力フォーマット!$E$4,"")</f>
        <v/>
      </c>
      <c r="J6" s="15" t="str">
        <f>IF(ISTEXT(B6),申込入力フォーマット!$E$7,"")</f>
        <v/>
      </c>
      <c r="K6" s="15" t="str">
        <f>IF(ISTEXT(B6),申込入力フォーマット!$E$9,"")</f>
        <v/>
      </c>
      <c r="L6" s="15" t="str">
        <f>IF(ISTEXT(B6),申込入力フォーマット!$E$8,"")</f>
        <v/>
      </c>
      <c r="M6" s="16" t="str">
        <f>IF(ISTEXT(B6),申込入力フォーマット!$E$5,"")</f>
        <v/>
      </c>
      <c r="N6" s="15" t="str">
        <f>IF(ISTEXT(B6),申込入力フォーマット!$E$6,"")</f>
        <v/>
      </c>
      <c r="O6" s="15" t="str">
        <f>IF(ISTEXT(B6),申込入力フォーマット!$E$10,"")</f>
        <v/>
      </c>
      <c r="P6" s="15" t="str">
        <f>IF(ISTEXT(B6),申込入力フォーマット!$E$11,"")</f>
        <v/>
      </c>
      <c r="Q6" s="15" t="str">
        <f>IF(ISTEXT(C6),申込入力フォーマット!$C$22,"")</f>
        <v/>
      </c>
    </row>
    <row r="7" spans="1:17" s="3" customFormat="1">
      <c r="A7" s="2">
        <v>3</v>
      </c>
      <c r="B7" s="15">
        <f>申込入力フォーマット!C21</f>
        <v>0</v>
      </c>
      <c r="C7" s="15">
        <f>申込入力フォーマット!C20</f>
        <v>0</v>
      </c>
      <c r="D7" s="15">
        <f>申込入力フォーマット!E20</f>
        <v>0</v>
      </c>
      <c r="E7" s="17">
        <f>申込入力フォーマット!F20</f>
        <v>0</v>
      </c>
      <c r="F7" s="2">
        <f>申込入力フォーマット!G20</f>
        <v>0</v>
      </c>
      <c r="G7" s="41">
        <f>申込入力フォーマット!H20</f>
        <v>0</v>
      </c>
      <c r="H7" s="41">
        <f>申込入力フォーマット!I20</f>
        <v>0</v>
      </c>
      <c r="I7" s="15" t="str">
        <f>IF(ISTEXT(B7),申込入力フォーマット!$E$4,"")</f>
        <v/>
      </c>
      <c r="J7" s="15" t="str">
        <f>IF(ISTEXT(B7),申込入力フォーマット!$E$7,"")</f>
        <v/>
      </c>
      <c r="K7" s="15" t="str">
        <f>IF(ISTEXT(B7),申込入力フォーマット!$E$9,"")</f>
        <v/>
      </c>
      <c r="L7" s="15" t="str">
        <f>IF(ISTEXT(B7),申込入力フォーマット!$E$8,"")</f>
        <v/>
      </c>
      <c r="M7" s="16" t="str">
        <f>IF(ISTEXT(B7),申込入力フォーマット!$E$5,"")</f>
        <v/>
      </c>
      <c r="N7" s="15" t="str">
        <f>IF(ISTEXT(B7),申込入力フォーマット!$E$6,"")</f>
        <v/>
      </c>
      <c r="O7" s="15" t="str">
        <f>IF(ISTEXT(B7),申込入力フォーマット!$E$10,"")</f>
        <v/>
      </c>
      <c r="P7" s="15" t="str">
        <f>IF(ISTEXT(B7),申込入力フォーマット!$E$11,"")</f>
        <v/>
      </c>
      <c r="Q7" s="15" t="str">
        <f>IF(ISTEXT(C7),申込入力フォーマット!$C$22,"")</f>
        <v/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申込入力フォーマット</vt:lpstr>
      <vt:lpstr>集計リスト</vt:lpstr>
      <vt:lpstr>申込入力フォーマット!Print_Area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2024-10-23T01:53:33Z</dcterms:modified>
</cp:coreProperties>
</file>